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mzz-nas\Public\Zamówienia Publiczne\Postępowania 263 w 2022\MZŻ.263.43.2022.Ż - Dostawa miodu\"/>
    </mc:Choice>
  </mc:AlternateContent>
  <xr:revisionPtr revIDLastSave="0" documentId="13_ncr:1_{F3FC6727-8B63-4F24-80C7-E1B43D2E9530}" xr6:coauthVersionLast="36" xr6:coauthVersionMax="36" xr10:uidLastSave="{00000000-0000-0000-0000-000000000000}"/>
  <bookViews>
    <workbookView xWindow="240" yWindow="45" windowWidth="14820" windowHeight="8130" activeTab="1" xr2:uid="{00000000-000D-0000-FFFF-FFFF00000000}"/>
  </bookViews>
  <sheets>
    <sheet name="formularz z formułami exel" sheetId="1" r:id="rId1"/>
    <sheet name="formularz bez formuł" sheetId="2" r:id="rId2"/>
    <sheet name="Arkusz3" sheetId="3" r:id="rId3"/>
  </sheets>
  <calcPr calcId="191029" fullPrecision="0"/>
</workbook>
</file>

<file path=xl/calcChain.xml><?xml version="1.0" encoding="utf-8"?>
<calcChain xmlns="http://schemas.openxmlformats.org/spreadsheetml/2006/main">
  <c r="J10" i="1" l="1"/>
  <c r="L10" i="1" s="1"/>
  <c r="M10" i="1" s="1"/>
  <c r="J9" i="1"/>
  <c r="J8" i="1"/>
  <c r="J7" i="1"/>
  <c r="J6" i="1"/>
  <c r="L6" i="1" s="1"/>
  <c r="M6" i="1" s="1"/>
  <c r="J5" i="1"/>
  <c r="L5" i="1" s="1"/>
  <c r="L7" i="1" l="1"/>
  <c r="C17" i="1"/>
  <c r="L8" i="1"/>
  <c r="M8" i="1" s="1"/>
  <c r="L9" i="1"/>
  <c r="M9" i="1" s="1"/>
  <c r="M5" i="1"/>
  <c r="C18" i="1" l="1"/>
  <c r="M7" i="1"/>
  <c r="C19" i="1" s="1"/>
</calcChain>
</file>

<file path=xl/sharedStrings.xml><?xml version="1.0" encoding="utf-8"?>
<sst xmlns="http://schemas.openxmlformats.org/spreadsheetml/2006/main" count="106" uniqueCount="42">
  <si>
    <t>Lp.</t>
  </si>
  <si>
    <t>Wartość łączna brutto w zł</t>
  </si>
  <si>
    <t>kg</t>
  </si>
  <si>
    <t>(miejscowość i data)</t>
  </si>
  <si>
    <t>Wartość podatku VAT</t>
  </si>
  <si>
    <t>Wyszczególnienie</t>
  </si>
  <si>
    <t>Podpis Wykonawcy lub osoby(osób) upełnomocnionych do reprezentowania Wykonawcy</t>
  </si>
  <si>
    <t>Nazwa producenta</t>
  </si>
  <si>
    <t>13=10+12</t>
  </si>
  <si>
    <t>Cena jednostkowa opakowania netto</t>
  </si>
  <si>
    <t xml:space="preserve">Wartość oferty netto </t>
  </si>
  <si>
    <t>………….…....……………. .zł</t>
  </si>
  <si>
    <t xml:space="preserve"> (słownie……….………………………………………………………………………………………………………………………………...………………………………………....……………………zł)</t>
  </si>
  <si>
    <t>Wartość oferty brutto</t>
  </si>
  <si>
    <t>…………………………..</t>
  </si>
  <si>
    <t>………………………...………………………………..</t>
  </si>
  <si>
    <t>Ilość zamawianego miodu [kg]</t>
  </si>
  <si>
    <t>Preferowana przez Zamawiajacego wielkośc opakowania i zawartośc w nim miodu</t>
  </si>
  <si>
    <r>
      <t>10=8</t>
    </r>
    <r>
      <rPr>
        <b/>
        <sz val="10"/>
        <color rgb="FF000000"/>
        <rFont val="Calibri"/>
        <family val="2"/>
        <charset val="238"/>
      </rPr>
      <t>•</t>
    </r>
    <r>
      <rPr>
        <b/>
        <sz val="10"/>
        <color rgb="FF000000"/>
        <rFont val="Calibri"/>
        <family val="2"/>
        <charset val="238"/>
        <scheme val="minor"/>
      </rPr>
      <t>9</t>
    </r>
  </si>
  <si>
    <t>12=10•11</t>
  </si>
  <si>
    <t>Stawka podatku         VAT [%]</t>
  </si>
  <si>
    <t>Wartość podatku VAT w zł</t>
  </si>
  <si>
    <t>Wartość łączna netto w zł</t>
  </si>
  <si>
    <t xml:space="preserve">j.m. </t>
  </si>
  <si>
    <t>Ilość opakowań [szt] proponowana przez Wykonawcę</t>
  </si>
  <si>
    <t>W przypadku zaoferowania miodu będącego „Mieszanką miodów pochodzących z państw członkowskich Unii Europejskiej i spoza UE” Zamawiajacy odrzuci ofertę jako niespełniającą warunki OPZ.</t>
  </si>
  <si>
    <t>Zawartość miodu w zapropono-wanym przez Wykonawcę opakowaniu [ml]</t>
  </si>
  <si>
    <t>8=4÷6</t>
  </si>
  <si>
    <r>
      <rPr>
        <b/>
        <sz val="10"/>
        <color indexed="8"/>
        <rFont val="Calibri"/>
        <family val="2"/>
        <charset val="238"/>
      </rPr>
      <t>Kolumna numer 8</t>
    </r>
    <r>
      <rPr>
        <sz val="10"/>
        <color indexed="8"/>
        <rFont val="Calibri"/>
        <family val="2"/>
        <charset val="238"/>
      </rPr>
      <t xml:space="preserve">  - należy wpisać ilość opakowań (szt) po przeliczeniu ilości zamawianych (Kolumna 4) na zaproponowaną przez Wykonawcę wielkość opakowania/gramaturę (Kolumna 6). Łaczna waga oferowanego produktu nie może być mniejsza niż wymagana w kolumnie 4 (wynik otrzymany w wyniku dzielenia - wartość po przecinku zaokraglamy w górę do pełnego opakowania).</t>
    </r>
  </si>
  <si>
    <t>400-1300kg, odpowiednio zawartość miodu          250ml-1000ml</t>
  </si>
  <si>
    <t>Waga proponowa-nego  przez Wykonawcę w opakowaniu [kg]</t>
  </si>
  <si>
    <t>Miód pszczeli naturalny nektarowy, przeznaczony do spożycia-  lipowy  w opakowaniu szklanym  - słoik  o pojemności od 315 ml do 1000ml, odpowiednio zawartość miodu 400g - 1300g, kraj pochodzenia - Polska</t>
  </si>
  <si>
    <t>Miód pszczeli naturalny nektarowy, przeznaczony do spożycia,  rodzaje: faceliowy lub mniszkowy, w opakowaniu szklanym  - słoik  o pojemności od 315 ml do 1000ml, odpowiednio zawartość miodu 400g - 1300g, kraj pochodzenia - Polska</t>
  </si>
  <si>
    <t>Miód pszczeli naturalny nektarowy, przeznaczony do spożycia - akacjowy, w opakowaniu szklanym  - słoik   o pojemności od 315 ml do 1000ml, odpowiednio zawartość miodu 400g - 1300g, kraj pochodzenia - Polska</t>
  </si>
  <si>
    <t>Miód pszczeli naturalny nektarowy, przeznaczony do spożycia,  nawłociowy, w opakowaniu szklanym  - słoik   o pojemności od 315 ml do 1000ml, odpowiednio zawartość miodu 400g - 1300g, kraj pochodzenia - Polska</t>
  </si>
  <si>
    <t>Miód pszczeli naturalny nektarowy, przeznaczony do spożycia - rzepakowy, w opakowaniu szklanym  - słoik   o pojemności od 315 ml do 1000ml, odpowiednio zawartość miodu 400g - 1300g, kraj pochodzenia - Polska</t>
  </si>
  <si>
    <t>Miód pszczeli naturalny nektarowy, przeznaczony do spożycia -  wielokwiatowy, nawłociowy w opakowaniu szklanym  - słoik  o pojemności od 315 ml do 1000ml, odpowiednio zawartość miodu 400g - 1300g, kraj pochodzenia - Polska</t>
  </si>
  <si>
    <r>
      <rPr>
        <b/>
        <sz val="10"/>
        <color indexed="8"/>
        <rFont val="Calibri"/>
        <family val="2"/>
        <charset val="238"/>
      </rPr>
      <t>Kolumna: numer 6</t>
    </r>
    <r>
      <rPr>
        <sz val="10"/>
        <color indexed="8"/>
        <rFont val="Calibri"/>
        <family val="2"/>
        <charset val="238"/>
      </rPr>
      <t xml:space="preserve"> - należy wpisać masę netto miodu w proponowanym opakowaniu zawartą w przedziale preferowanym przez Zamawiajacego (Kolumna 5)., numer 7 - należy wpisać objętość miodu jaką oferuje Wykonawca</t>
    </r>
  </si>
  <si>
    <t>MZŻ.263.43.2022.Ż</t>
  </si>
  <si>
    <t>FORMULARZ CENOWY</t>
  </si>
  <si>
    <t>załącznik nr 2 do OPZ</t>
  </si>
  <si>
    <t>*** na potrzeby przeprowadzenie postępowania o zamówienie publiczne i porównanie ofert prosimy zastosować stawkę 5 % VAT. W przypadku zmiany przepisów dotyczących ustawy o podatku od towarów i usług, strony obowiązywać będzie cena, z uwzględnieniem stawki VAT obowiązującej na dzień wystawienia faktury.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</si>
</sst>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"/>
  </numFmts>
  <fonts count="21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7"/>
      <color rgb="FF00000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b/>
      <sz val="12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2" fontId="2" fillId="0" borderId="1" xfId="0" applyNumberFormat="1" applyFont="1" applyBorder="1" applyAlignment="1">
      <alignment horizontal="right" vertical="top"/>
    </xf>
    <xf numFmtId="2" fontId="2" fillId="0" borderId="1" xfId="0" applyNumberFormat="1" applyFont="1" applyBorder="1" applyAlignment="1">
      <alignment vertical="top"/>
    </xf>
    <xf numFmtId="2" fontId="3" fillId="0" borderId="1" xfId="0" applyNumberFormat="1" applyFont="1" applyBorder="1" applyAlignment="1">
      <alignment vertical="center"/>
    </xf>
    <xf numFmtId="3" fontId="14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3" fontId="14" fillId="0" borderId="0" xfId="0" applyNumberFormat="1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right" vertical="top"/>
    </xf>
    <xf numFmtId="2" fontId="2" fillId="0" borderId="0" xfId="0" applyNumberFormat="1" applyFont="1" applyBorder="1" applyAlignment="1">
      <alignment vertical="top"/>
    </xf>
    <xf numFmtId="10" fontId="2" fillId="0" borderId="0" xfId="0" applyNumberFormat="1" applyFont="1" applyBorder="1" applyAlignment="1">
      <alignment vertical="top"/>
    </xf>
    <xf numFmtId="2" fontId="3" fillId="0" borderId="0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3" fontId="14" fillId="0" borderId="1" xfId="0" applyNumberFormat="1" applyFont="1" applyBorder="1" applyAlignment="1" applyProtection="1">
      <alignment horizontal="center" vertical="center"/>
      <protection locked="0"/>
    </xf>
    <xf numFmtId="3" fontId="8" fillId="0" borderId="1" xfId="0" applyNumberFormat="1" applyFont="1" applyBorder="1" applyAlignment="1" applyProtection="1">
      <alignment horizontal="center" vertical="center" wrapText="1"/>
      <protection locked="0"/>
    </xf>
    <xf numFmtId="2" fontId="2" fillId="0" borderId="1" xfId="0" applyNumberFormat="1" applyFont="1" applyBorder="1" applyAlignment="1" applyProtection="1">
      <alignment horizontal="center" vertical="center"/>
      <protection locked="0"/>
    </xf>
    <xf numFmtId="2" fontId="2" fillId="0" borderId="3" xfId="0" applyNumberFormat="1" applyFont="1" applyBorder="1" applyAlignment="1" applyProtection="1">
      <alignment horizontal="center" vertical="center"/>
      <protection locked="0"/>
    </xf>
    <xf numFmtId="2" fontId="3" fillId="0" borderId="4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164" fontId="4" fillId="0" borderId="0" xfId="0" applyNumberFormat="1" applyFont="1" applyBorder="1" applyAlignment="1" applyProtection="1">
      <alignment vertical="top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3" fontId="14" fillId="0" borderId="0" xfId="0" applyNumberFormat="1" applyFont="1" applyBorder="1" applyAlignment="1" applyProtection="1">
      <alignment horizontal="center" vertical="center"/>
      <protection locked="0"/>
    </xf>
    <xf numFmtId="3" fontId="8" fillId="0" borderId="0" xfId="0" applyNumberFormat="1" applyFont="1" applyBorder="1" applyAlignment="1" applyProtection="1">
      <alignment horizontal="center" vertical="center" wrapText="1"/>
      <protection locked="0"/>
    </xf>
    <xf numFmtId="2" fontId="2" fillId="0" borderId="0" xfId="0" applyNumberFormat="1" applyFont="1" applyBorder="1" applyAlignment="1" applyProtection="1">
      <alignment horizontal="right" vertical="top"/>
      <protection locked="0"/>
    </xf>
    <xf numFmtId="2" fontId="2" fillId="0" borderId="0" xfId="0" applyNumberFormat="1" applyFont="1" applyBorder="1" applyAlignment="1" applyProtection="1">
      <alignment vertical="top"/>
      <protection locked="0"/>
    </xf>
    <xf numFmtId="10" fontId="2" fillId="0" borderId="0" xfId="0" applyNumberFormat="1" applyFont="1" applyBorder="1" applyAlignment="1" applyProtection="1">
      <alignment vertical="top"/>
      <protection locked="0"/>
    </xf>
    <xf numFmtId="2" fontId="3" fillId="0" borderId="0" xfId="0" applyNumberFormat="1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protection locked="0"/>
    </xf>
    <xf numFmtId="0" fontId="6" fillId="0" borderId="0" xfId="0" applyFont="1" applyProtection="1">
      <protection locked="0"/>
    </xf>
    <xf numFmtId="0" fontId="5" fillId="0" borderId="0" xfId="0" applyFont="1" applyProtection="1">
      <protection locked="0"/>
    </xf>
    <xf numFmtId="2" fontId="2" fillId="0" borderId="6" xfId="0" applyNumberFormat="1" applyFont="1" applyBorder="1" applyAlignment="1" applyProtection="1">
      <alignment horizontal="center" vertical="center"/>
    </xf>
    <xf numFmtId="9" fontId="2" fillId="0" borderId="7" xfId="2" applyFont="1" applyBorder="1" applyAlignment="1" applyProtection="1">
      <alignment horizontal="center" vertical="center"/>
    </xf>
    <xf numFmtId="2" fontId="2" fillId="0" borderId="7" xfId="0" applyNumberFormat="1" applyFont="1" applyBorder="1" applyAlignment="1" applyProtection="1">
      <alignment horizontal="center" vertical="center"/>
    </xf>
    <xf numFmtId="2" fontId="2" fillId="0" borderId="8" xfId="0" applyNumberFormat="1" applyFont="1" applyBorder="1" applyAlignment="1" applyProtection="1">
      <alignment horizontal="center" vertical="center"/>
    </xf>
    <xf numFmtId="2" fontId="2" fillId="0" borderId="9" xfId="0" applyNumberFormat="1" applyFont="1" applyBorder="1" applyAlignment="1" applyProtection="1">
      <alignment horizontal="center" vertical="center"/>
    </xf>
    <xf numFmtId="9" fontId="2" fillId="0" borderId="1" xfId="2" applyFont="1" applyBorder="1" applyAlignment="1" applyProtection="1">
      <alignment horizontal="center" vertical="center"/>
    </xf>
    <xf numFmtId="2" fontId="2" fillId="0" borderId="1" xfId="0" applyNumberFormat="1" applyFont="1" applyBorder="1" applyAlignment="1" applyProtection="1">
      <alignment horizontal="center" vertical="center"/>
    </xf>
    <xf numFmtId="2" fontId="2" fillId="0" borderId="10" xfId="0" applyNumberFormat="1" applyFont="1" applyBorder="1" applyAlignment="1" applyProtection="1">
      <alignment horizontal="center" vertical="center"/>
    </xf>
    <xf numFmtId="2" fontId="2" fillId="0" borderId="11" xfId="0" applyNumberFormat="1" applyFont="1" applyBorder="1" applyAlignment="1" applyProtection="1">
      <alignment horizontal="center" vertical="center"/>
    </xf>
    <xf numFmtId="9" fontId="2" fillId="0" borderId="12" xfId="2" applyFont="1" applyBorder="1" applyAlignment="1" applyProtection="1">
      <alignment horizontal="center" vertical="center"/>
    </xf>
    <xf numFmtId="2" fontId="2" fillId="0" borderId="12" xfId="0" applyNumberFormat="1" applyFont="1" applyBorder="1" applyAlignment="1" applyProtection="1">
      <alignment horizontal="center" vertical="center"/>
    </xf>
    <xf numFmtId="2" fontId="2" fillId="0" borderId="13" xfId="0" applyNumberFormat="1" applyFont="1" applyBorder="1" applyAlignment="1" applyProtection="1">
      <alignment horizontal="center" vertical="center"/>
    </xf>
    <xf numFmtId="44" fontId="12" fillId="0" borderId="1" xfId="1" applyFont="1" applyBorder="1" applyAlignment="1" applyProtection="1">
      <alignment horizontal="center" vertical="center"/>
      <protection locked="0"/>
    </xf>
    <xf numFmtId="44" fontId="13" fillId="0" borderId="1" xfId="1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64" fontId="20" fillId="0" borderId="0" xfId="0" applyNumberFormat="1" applyFont="1" applyBorder="1" applyAlignment="1" applyProtection="1">
      <alignment horizontal="center" vertical="top" wrapText="1"/>
      <protection locked="0"/>
    </xf>
    <xf numFmtId="0" fontId="16" fillId="0" borderId="0" xfId="0" applyFont="1" applyBorder="1" applyAlignment="1" applyProtection="1">
      <alignment horizontal="left" vertical="top" wrapText="1"/>
      <protection locked="0"/>
    </xf>
    <xf numFmtId="0" fontId="16" fillId="0" borderId="0" xfId="0" applyFont="1" applyBorder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0" fontId="16" fillId="0" borderId="0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20" fillId="0" borderId="0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center" vertical="top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"/>
  <sheetViews>
    <sheetView zoomScaleNormal="100" workbookViewId="0">
      <selection activeCell="B2" sqref="B2"/>
    </sheetView>
  </sheetViews>
  <sheetFormatPr defaultRowHeight="15"/>
  <cols>
    <col min="1" max="1" width="3" style="35" customWidth="1"/>
    <col min="2" max="2" width="27.5" style="35" customWidth="1"/>
    <col min="3" max="3" width="3.875" style="35" customWidth="1"/>
    <col min="4" max="4" width="5.125" style="35" customWidth="1"/>
    <col min="5" max="5" width="9.375" style="35" customWidth="1"/>
    <col min="6" max="8" width="7.75" style="35" customWidth="1"/>
    <col min="9" max="9" width="7.5" style="35" customWidth="1"/>
    <col min="10" max="10" width="12.75" style="35" customWidth="1"/>
    <col min="11" max="11" width="6.5" style="35" customWidth="1"/>
    <col min="12" max="12" width="9.25" style="35" customWidth="1"/>
    <col min="13" max="13" width="12.875" style="35" customWidth="1"/>
    <col min="14" max="14" width="10.125" style="35" customWidth="1"/>
    <col min="15" max="16384" width="9" style="35"/>
  </cols>
  <sheetData>
    <row r="1" spans="1:14" ht="18.75">
      <c r="B1" s="36"/>
      <c r="E1" s="89"/>
      <c r="F1" s="89"/>
      <c r="G1" s="89"/>
      <c r="H1" s="89"/>
      <c r="I1" s="89"/>
      <c r="M1" s="90"/>
      <c r="N1" s="91"/>
    </row>
    <row r="3" spans="1:14" s="39" customFormat="1" ht="64.5" customHeight="1">
      <c r="A3" s="37" t="s">
        <v>0</v>
      </c>
      <c r="B3" s="37" t="s">
        <v>5</v>
      </c>
      <c r="C3" s="37" t="s">
        <v>23</v>
      </c>
      <c r="D3" s="37" t="s">
        <v>16</v>
      </c>
      <c r="E3" s="37" t="s">
        <v>17</v>
      </c>
      <c r="F3" s="37" t="s">
        <v>30</v>
      </c>
      <c r="G3" s="37" t="s">
        <v>26</v>
      </c>
      <c r="H3" s="37" t="s">
        <v>24</v>
      </c>
      <c r="I3" s="37" t="s">
        <v>9</v>
      </c>
      <c r="J3" s="37" t="s">
        <v>22</v>
      </c>
      <c r="K3" s="37" t="s">
        <v>20</v>
      </c>
      <c r="L3" s="38" t="s">
        <v>21</v>
      </c>
      <c r="M3" s="37" t="s">
        <v>1</v>
      </c>
      <c r="N3" s="37" t="s">
        <v>7</v>
      </c>
    </row>
    <row r="4" spans="1:14" s="44" customFormat="1" ht="13.5" thickBot="1">
      <c r="A4" s="40">
        <v>1</v>
      </c>
      <c r="B4" s="41">
        <v>2</v>
      </c>
      <c r="C4" s="41">
        <v>3</v>
      </c>
      <c r="D4" s="40">
        <v>4</v>
      </c>
      <c r="E4" s="40">
        <v>5</v>
      </c>
      <c r="F4" s="40">
        <v>6</v>
      </c>
      <c r="G4" s="40">
        <v>7</v>
      </c>
      <c r="H4" s="40" t="s">
        <v>27</v>
      </c>
      <c r="I4" s="41">
        <v>9</v>
      </c>
      <c r="J4" s="42" t="s">
        <v>18</v>
      </c>
      <c r="K4" s="43">
        <v>11</v>
      </c>
      <c r="L4" s="43" t="s">
        <v>19</v>
      </c>
      <c r="M4" s="43" t="s">
        <v>8</v>
      </c>
      <c r="N4" s="40">
        <v>14</v>
      </c>
    </row>
    <row r="5" spans="1:14" ht="61.5" customHeight="1">
      <c r="A5" s="45">
        <v>1</v>
      </c>
      <c r="B5" s="46" t="s">
        <v>31</v>
      </c>
      <c r="C5" s="47" t="s">
        <v>2</v>
      </c>
      <c r="D5" s="48">
        <v>48</v>
      </c>
      <c r="E5" s="49" t="s">
        <v>29</v>
      </c>
      <c r="F5" s="50"/>
      <c r="G5" s="50"/>
      <c r="H5" s="50">
        <v>0</v>
      </c>
      <c r="I5" s="51">
        <v>0</v>
      </c>
      <c r="J5" s="72">
        <f>H5*I5</f>
        <v>0</v>
      </c>
      <c r="K5" s="73">
        <v>0.05</v>
      </c>
      <c r="L5" s="74">
        <f>ROUND((J5*K5),2)</f>
        <v>0</v>
      </c>
      <c r="M5" s="75">
        <f>J5+L5</f>
        <v>0</v>
      </c>
      <c r="N5" s="52"/>
    </row>
    <row r="6" spans="1:14" ht="66.75" customHeight="1">
      <c r="A6" s="45">
        <v>2</v>
      </c>
      <c r="B6" s="46" t="s">
        <v>32</v>
      </c>
      <c r="C6" s="47" t="s">
        <v>2</v>
      </c>
      <c r="D6" s="48">
        <v>15</v>
      </c>
      <c r="E6" s="49" t="s">
        <v>29</v>
      </c>
      <c r="F6" s="50"/>
      <c r="G6" s="50"/>
      <c r="H6" s="50">
        <v>0</v>
      </c>
      <c r="I6" s="51">
        <v>0</v>
      </c>
      <c r="J6" s="76">
        <f t="shared" ref="J6:J10" si="0">H6*I6</f>
        <v>0</v>
      </c>
      <c r="K6" s="77">
        <v>0.05</v>
      </c>
      <c r="L6" s="78">
        <f t="shared" ref="L6:L10" si="1">ROUND((J6*K6),2)</f>
        <v>0</v>
      </c>
      <c r="M6" s="79">
        <f t="shared" ref="M6:M10" si="2">J6+L6</f>
        <v>0</v>
      </c>
      <c r="N6" s="52"/>
    </row>
    <row r="7" spans="1:14" ht="56.25" customHeight="1">
      <c r="A7" s="45">
        <v>3</v>
      </c>
      <c r="B7" s="46" t="s">
        <v>33</v>
      </c>
      <c r="C7" s="47" t="s">
        <v>2</v>
      </c>
      <c r="D7" s="48">
        <v>15</v>
      </c>
      <c r="E7" s="49" t="s">
        <v>29</v>
      </c>
      <c r="F7" s="50"/>
      <c r="G7" s="50"/>
      <c r="H7" s="50">
        <v>0</v>
      </c>
      <c r="I7" s="51">
        <v>0</v>
      </c>
      <c r="J7" s="76">
        <f t="shared" si="0"/>
        <v>0</v>
      </c>
      <c r="K7" s="77">
        <v>0.05</v>
      </c>
      <c r="L7" s="78">
        <f t="shared" si="1"/>
        <v>0</v>
      </c>
      <c r="M7" s="79">
        <f t="shared" si="2"/>
        <v>0</v>
      </c>
      <c r="N7" s="52"/>
    </row>
    <row r="8" spans="1:14" ht="63" customHeight="1">
      <c r="A8" s="45">
        <v>4</v>
      </c>
      <c r="B8" s="46" t="s">
        <v>34</v>
      </c>
      <c r="C8" s="47" t="s">
        <v>2</v>
      </c>
      <c r="D8" s="48">
        <v>75</v>
      </c>
      <c r="E8" s="49" t="s">
        <v>29</v>
      </c>
      <c r="F8" s="50"/>
      <c r="G8" s="50"/>
      <c r="H8" s="50">
        <v>0</v>
      </c>
      <c r="I8" s="51">
        <v>0</v>
      </c>
      <c r="J8" s="76">
        <f t="shared" si="0"/>
        <v>0</v>
      </c>
      <c r="K8" s="77">
        <v>0.05</v>
      </c>
      <c r="L8" s="78">
        <f t="shared" si="1"/>
        <v>0</v>
      </c>
      <c r="M8" s="79">
        <f t="shared" si="2"/>
        <v>0</v>
      </c>
      <c r="N8" s="52"/>
    </row>
    <row r="9" spans="1:14" ht="65.25" customHeight="1">
      <c r="A9" s="45">
        <v>5</v>
      </c>
      <c r="B9" s="46" t="s">
        <v>35</v>
      </c>
      <c r="C9" s="47" t="s">
        <v>2</v>
      </c>
      <c r="D9" s="48">
        <v>35</v>
      </c>
      <c r="E9" s="49" t="s">
        <v>29</v>
      </c>
      <c r="F9" s="50"/>
      <c r="G9" s="50"/>
      <c r="H9" s="50">
        <v>0</v>
      </c>
      <c r="I9" s="51">
        <v>0</v>
      </c>
      <c r="J9" s="76">
        <f t="shared" si="0"/>
        <v>0</v>
      </c>
      <c r="K9" s="77">
        <v>0.05</v>
      </c>
      <c r="L9" s="78">
        <f t="shared" si="1"/>
        <v>0</v>
      </c>
      <c r="M9" s="79">
        <f t="shared" si="2"/>
        <v>0</v>
      </c>
      <c r="N9" s="52"/>
    </row>
    <row r="10" spans="1:14" ht="72" customHeight="1" thickBot="1">
      <c r="A10" s="45">
        <v>6</v>
      </c>
      <c r="B10" s="46" t="s">
        <v>36</v>
      </c>
      <c r="C10" s="47" t="s">
        <v>2</v>
      </c>
      <c r="D10" s="48">
        <v>117</v>
      </c>
      <c r="E10" s="49" t="s">
        <v>29</v>
      </c>
      <c r="F10" s="50"/>
      <c r="G10" s="50"/>
      <c r="H10" s="50">
        <v>0</v>
      </c>
      <c r="I10" s="51">
        <v>0</v>
      </c>
      <c r="J10" s="80">
        <f t="shared" si="0"/>
        <v>0</v>
      </c>
      <c r="K10" s="81">
        <v>0.05</v>
      </c>
      <c r="L10" s="82">
        <f t="shared" si="1"/>
        <v>0</v>
      </c>
      <c r="M10" s="83">
        <f t="shared" si="2"/>
        <v>0</v>
      </c>
      <c r="N10" s="52"/>
    </row>
    <row r="11" spans="1:14" ht="11.25" customHeight="1">
      <c r="A11" s="53"/>
      <c r="B11" s="54"/>
      <c r="C11" s="55"/>
      <c r="D11" s="56"/>
      <c r="E11" s="57"/>
      <c r="F11" s="58"/>
      <c r="G11" s="58"/>
      <c r="H11" s="59"/>
      <c r="I11" s="59"/>
      <c r="J11" s="59"/>
      <c r="K11" s="60"/>
      <c r="L11" s="59"/>
      <c r="M11" s="59"/>
      <c r="N11" s="61"/>
    </row>
    <row r="12" spans="1:14" ht="25.5" customHeight="1">
      <c r="A12" s="53"/>
      <c r="B12" s="92" t="s">
        <v>41</v>
      </c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61"/>
    </row>
    <row r="13" spans="1:14" s="62" customFormat="1" ht="43.5" customHeight="1">
      <c r="A13" s="96" t="s">
        <v>37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</row>
    <row r="14" spans="1:14" s="62" customFormat="1" ht="54.75" customHeight="1">
      <c r="A14" s="93" t="s">
        <v>28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</row>
    <row r="15" spans="1:14" s="62" customFormat="1" ht="33.75" customHeight="1">
      <c r="A15" s="93" t="s">
        <v>25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</row>
    <row r="16" spans="1:14" s="62" customFormat="1" ht="39.75" customHeight="1">
      <c r="A16" s="94"/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</row>
    <row r="17" spans="1:14" ht="42" customHeight="1">
      <c r="A17" s="84" t="s">
        <v>10</v>
      </c>
      <c r="B17" s="84"/>
      <c r="C17" s="85">
        <f>SUM(J5:J10)</f>
        <v>0</v>
      </c>
      <c r="D17" s="85"/>
      <c r="E17" s="85"/>
      <c r="F17" s="85"/>
      <c r="G17" s="86" t="s">
        <v>12</v>
      </c>
      <c r="H17" s="86"/>
      <c r="I17" s="86"/>
      <c r="J17" s="86"/>
      <c r="K17" s="86"/>
      <c r="L17" s="86"/>
      <c r="M17" s="86"/>
      <c r="N17" s="86"/>
    </row>
    <row r="18" spans="1:14" ht="42" customHeight="1">
      <c r="A18" s="84" t="s">
        <v>4</v>
      </c>
      <c r="B18" s="84"/>
      <c r="C18" s="85">
        <f>SUM(L5:L10)</f>
        <v>0</v>
      </c>
      <c r="D18" s="85"/>
      <c r="E18" s="85"/>
      <c r="F18" s="85"/>
      <c r="G18" s="86" t="s">
        <v>12</v>
      </c>
      <c r="H18" s="86"/>
      <c r="I18" s="86"/>
      <c r="J18" s="86"/>
      <c r="K18" s="86"/>
      <c r="L18" s="86"/>
      <c r="M18" s="86"/>
      <c r="N18" s="86"/>
    </row>
    <row r="19" spans="1:14" ht="42" customHeight="1">
      <c r="A19" s="84" t="s">
        <v>13</v>
      </c>
      <c r="B19" s="84"/>
      <c r="C19" s="85">
        <f>SUM(M5:M10)</f>
        <v>0</v>
      </c>
      <c r="D19" s="85"/>
      <c r="E19" s="85"/>
      <c r="F19" s="85"/>
      <c r="G19" s="86" t="s">
        <v>12</v>
      </c>
      <c r="H19" s="86"/>
      <c r="I19" s="86"/>
      <c r="J19" s="86"/>
      <c r="K19" s="86"/>
      <c r="L19" s="86"/>
      <c r="M19" s="86"/>
      <c r="N19" s="86"/>
    </row>
    <row r="20" spans="1:14" ht="54" customHeight="1">
      <c r="A20" s="63"/>
      <c r="B20" s="64" t="s">
        <v>14</v>
      </c>
      <c r="C20" s="65"/>
      <c r="D20" s="65"/>
      <c r="E20" s="65"/>
      <c r="F20" s="65"/>
      <c r="G20" s="66"/>
      <c r="H20" s="66"/>
      <c r="I20" s="66"/>
      <c r="J20" s="87" t="s">
        <v>15</v>
      </c>
      <c r="K20" s="87"/>
      <c r="L20" s="87"/>
      <c r="M20" s="87"/>
      <c r="N20" s="66"/>
    </row>
    <row r="21" spans="1:14" ht="12" customHeight="1">
      <c r="B21" s="67" t="s">
        <v>3</v>
      </c>
      <c r="C21" s="68"/>
      <c r="J21" s="88" t="s">
        <v>6</v>
      </c>
      <c r="K21" s="88"/>
      <c r="L21" s="88"/>
      <c r="M21" s="88"/>
    </row>
    <row r="22" spans="1:14" ht="10.5" customHeight="1">
      <c r="J22" s="88"/>
      <c r="K22" s="88"/>
      <c r="L22" s="88"/>
      <c r="M22" s="88"/>
    </row>
    <row r="23" spans="1:14" ht="8.25" customHeight="1">
      <c r="J23" s="88"/>
      <c r="K23" s="88"/>
      <c r="L23" s="88"/>
      <c r="M23" s="88"/>
    </row>
    <row r="24" spans="1:14">
      <c r="A24" s="69"/>
      <c r="B24" s="69"/>
      <c r="C24" s="69"/>
      <c r="D24" s="69"/>
      <c r="E24" s="69"/>
      <c r="F24" s="69"/>
      <c r="G24" s="69"/>
      <c r="H24" s="69"/>
      <c r="I24" s="70"/>
      <c r="J24" s="70"/>
      <c r="K24" s="70"/>
      <c r="L24" s="70"/>
    </row>
    <row r="25" spans="1:14">
      <c r="A25" s="69"/>
      <c r="B25" s="69"/>
      <c r="C25" s="69"/>
      <c r="D25" s="70"/>
      <c r="E25" s="70"/>
      <c r="F25" s="70"/>
      <c r="G25" s="70"/>
      <c r="H25" s="70"/>
      <c r="I25" s="70"/>
      <c r="J25" s="70"/>
      <c r="K25" s="70"/>
      <c r="L25" s="70"/>
    </row>
    <row r="26" spans="1:14">
      <c r="A26" s="69"/>
      <c r="B26" s="69"/>
      <c r="C26" s="69"/>
      <c r="D26" s="69"/>
      <c r="E26" s="69"/>
      <c r="F26" s="69"/>
      <c r="G26" s="69"/>
      <c r="H26" s="70"/>
      <c r="I26" s="70"/>
      <c r="J26" s="70"/>
      <c r="K26" s="70"/>
      <c r="L26" s="70"/>
    </row>
    <row r="27" spans="1:14">
      <c r="A27" s="69"/>
      <c r="B27" s="69"/>
      <c r="C27" s="69"/>
      <c r="D27" s="69"/>
      <c r="E27" s="69"/>
      <c r="F27" s="69"/>
      <c r="G27" s="69"/>
      <c r="H27" s="70"/>
      <c r="I27" s="70"/>
      <c r="J27" s="70"/>
      <c r="K27" s="70"/>
      <c r="L27" s="70"/>
    </row>
    <row r="28" spans="1:14">
      <c r="A28" s="71"/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</row>
  </sheetData>
  <sheetProtection algorithmName="SHA-512" hashValue="4+/XLWpCEFz2KYQzh/L3JVPbWavhvksovo9RNnOpXckw0/20e+yZCYkXUIY/U1+0AEPPBX8Bb0FH0p9aRh5HmA==" saltValue="SSyWq+M1f819UL6v2tdbyw==" spinCount="100000" sheet="1" objects="1" scenarios="1"/>
  <mergeCells count="18">
    <mergeCell ref="E1:I1"/>
    <mergeCell ref="M1:N1"/>
    <mergeCell ref="B12:M12"/>
    <mergeCell ref="A15:N15"/>
    <mergeCell ref="A16:N16"/>
    <mergeCell ref="A14:N14"/>
    <mergeCell ref="A13:N13"/>
    <mergeCell ref="A17:B17"/>
    <mergeCell ref="C17:F17"/>
    <mergeCell ref="G17:N17"/>
    <mergeCell ref="A18:B18"/>
    <mergeCell ref="C18:F18"/>
    <mergeCell ref="G18:N18"/>
    <mergeCell ref="A19:B19"/>
    <mergeCell ref="C19:F19"/>
    <mergeCell ref="G19:N19"/>
    <mergeCell ref="J20:M20"/>
    <mergeCell ref="J21:M23"/>
  </mergeCells>
  <pageMargins left="0.23622047244094491" right="0.23622047244094491" top="0.74803149606299213" bottom="0.74803149606299213" header="0.31496062992125984" footer="0.31496062992125984"/>
  <pageSetup paperSize="9" orientation="landscape" horizontalDpi="4294967293" verticalDpi="4294967293" r:id="rId1"/>
  <headerFooter>
    <oddHeader>&amp;L&amp;"-,Pogrubiony"&amp;K000000Znak sprawy: MZŻ.263.43.2022.Ż&amp;C&amp;"-,Standardowy"&amp;14FORMULARZ CENOWY&amp;R&amp;"-,Pogrubiony"&amp;10Załącznik Nr 2 do opisu przedmiotu zamówienia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28"/>
  <sheetViews>
    <sheetView tabSelected="1" workbookViewId="0">
      <selection activeCell="B3" sqref="B3"/>
    </sheetView>
  </sheetViews>
  <sheetFormatPr defaultRowHeight="15"/>
  <cols>
    <col min="1" max="1" width="3" style="2" customWidth="1"/>
    <col min="2" max="2" width="27.5" style="2" customWidth="1"/>
    <col min="3" max="3" width="3.875" style="2" customWidth="1"/>
    <col min="4" max="4" width="5.125" style="2" customWidth="1"/>
    <col min="5" max="5" width="9.375" style="2" customWidth="1"/>
    <col min="6" max="8" width="7.75" style="2" customWidth="1"/>
    <col min="9" max="9" width="7.5" style="2" customWidth="1"/>
    <col min="10" max="10" width="12.75" style="2" customWidth="1"/>
    <col min="11" max="11" width="6.5" style="2" customWidth="1"/>
    <col min="12" max="12" width="9.25" style="2" customWidth="1"/>
    <col min="13" max="13" width="12.875" style="2" customWidth="1"/>
    <col min="14" max="14" width="10.125" style="2" customWidth="1"/>
    <col min="15" max="16384" width="9" style="2"/>
  </cols>
  <sheetData>
    <row r="1" spans="1:14" ht="18.75">
      <c r="B1" s="34" t="s">
        <v>38</v>
      </c>
      <c r="E1" s="101" t="s">
        <v>39</v>
      </c>
      <c r="F1" s="101"/>
      <c r="G1" s="101"/>
      <c r="H1" s="101"/>
      <c r="I1" s="101"/>
      <c r="M1" s="102" t="s">
        <v>40</v>
      </c>
      <c r="N1" s="103"/>
    </row>
    <row r="3" spans="1:14" s="12" customFormat="1" ht="64.5" customHeight="1">
      <c r="A3" s="10" t="s">
        <v>0</v>
      </c>
      <c r="B3" s="10" t="s">
        <v>5</v>
      </c>
      <c r="C3" s="10" t="s">
        <v>23</v>
      </c>
      <c r="D3" s="10" t="s">
        <v>16</v>
      </c>
      <c r="E3" s="10" t="s">
        <v>17</v>
      </c>
      <c r="F3" s="10" t="s">
        <v>30</v>
      </c>
      <c r="G3" s="10" t="s">
        <v>26</v>
      </c>
      <c r="H3" s="10" t="s">
        <v>24</v>
      </c>
      <c r="I3" s="10" t="s">
        <v>9</v>
      </c>
      <c r="J3" s="10" t="s">
        <v>22</v>
      </c>
      <c r="K3" s="10" t="s">
        <v>20</v>
      </c>
      <c r="L3" s="11" t="s">
        <v>21</v>
      </c>
      <c r="M3" s="10" t="s">
        <v>1</v>
      </c>
      <c r="N3" s="10" t="s">
        <v>7</v>
      </c>
    </row>
    <row r="4" spans="1:14" s="7" customFormat="1" ht="12.75">
      <c r="A4" s="13">
        <v>1</v>
      </c>
      <c r="B4" s="14">
        <v>2</v>
      </c>
      <c r="C4" s="14">
        <v>3</v>
      </c>
      <c r="D4" s="13">
        <v>4</v>
      </c>
      <c r="E4" s="13">
        <v>5</v>
      </c>
      <c r="F4" s="13">
        <v>6</v>
      </c>
      <c r="G4" s="13">
        <v>7</v>
      </c>
      <c r="H4" s="13" t="s">
        <v>27</v>
      </c>
      <c r="I4" s="14">
        <v>9</v>
      </c>
      <c r="J4" s="14" t="s">
        <v>18</v>
      </c>
      <c r="K4" s="13">
        <v>11</v>
      </c>
      <c r="L4" s="13" t="s">
        <v>19</v>
      </c>
      <c r="M4" s="13" t="s">
        <v>8</v>
      </c>
      <c r="N4" s="13">
        <v>14</v>
      </c>
    </row>
    <row r="5" spans="1:14" ht="61.5" customHeight="1">
      <c r="A5" s="3">
        <v>1</v>
      </c>
      <c r="B5" s="24" t="s">
        <v>31</v>
      </c>
      <c r="C5" s="1" t="s">
        <v>2</v>
      </c>
      <c r="D5" s="22">
        <v>48</v>
      </c>
      <c r="E5" s="23" t="s">
        <v>29</v>
      </c>
      <c r="F5" s="19"/>
      <c r="G5" s="19"/>
      <c r="H5" s="20"/>
      <c r="I5" s="20"/>
      <c r="J5" s="20"/>
      <c r="K5" s="20"/>
      <c r="L5" s="20"/>
      <c r="M5" s="20"/>
      <c r="N5" s="21"/>
    </row>
    <row r="6" spans="1:14" ht="66.75" customHeight="1">
      <c r="A6" s="3">
        <v>2</v>
      </c>
      <c r="B6" s="24" t="s">
        <v>32</v>
      </c>
      <c r="C6" s="1" t="s">
        <v>2</v>
      </c>
      <c r="D6" s="22">
        <v>15</v>
      </c>
      <c r="E6" s="23" t="s">
        <v>29</v>
      </c>
      <c r="F6" s="19"/>
      <c r="G6" s="19"/>
      <c r="H6" s="20"/>
      <c r="I6" s="20"/>
      <c r="J6" s="20"/>
      <c r="K6" s="20"/>
      <c r="L6" s="20"/>
      <c r="M6" s="20"/>
      <c r="N6" s="21"/>
    </row>
    <row r="7" spans="1:14" ht="56.25" customHeight="1">
      <c r="A7" s="3">
        <v>3</v>
      </c>
      <c r="B7" s="24" t="s">
        <v>33</v>
      </c>
      <c r="C7" s="1" t="s">
        <v>2</v>
      </c>
      <c r="D7" s="22">
        <v>15</v>
      </c>
      <c r="E7" s="23" t="s">
        <v>29</v>
      </c>
      <c r="F7" s="19"/>
      <c r="G7" s="19"/>
      <c r="H7" s="20"/>
      <c r="I7" s="20"/>
      <c r="J7" s="20"/>
      <c r="K7" s="20"/>
      <c r="L7" s="20"/>
      <c r="M7" s="20"/>
      <c r="N7" s="21"/>
    </row>
    <row r="8" spans="1:14" ht="63" customHeight="1">
      <c r="A8" s="3">
        <v>4</v>
      </c>
      <c r="B8" s="24" t="s">
        <v>34</v>
      </c>
      <c r="C8" s="1" t="s">
        <v>2</v>
      </c>
      <c r="D8" s="22">
        <v>75</v>
      </c>
      <c r="E8" s="23" t="s">
        <v>29</v>
      </c>
      <c r="F8" s="19"/>
      <c r="G8" s="19"/>
      <c r="H8" s="20"/>
      <c r="I8" s="20"/>
      <c r="J8" s="20"/>
      <c r="K8" s="20"/>
      <c r="L8" s="20"/>
      <c r="M8" s="20"/>
      <c r="N8" s="21"/>
    </row>
    <row r="9" spans="1:14" ht="65.25" customHeight="1">
      <c r="A9" s="3">
        <v>5</v>
      </c>
      <c r="B9" s="24" t="s">
        <v>35</v>
      </c>
      <c r="C9" s="1" t="s">
        <v>2</v>
      </c>
      <c r="D9" s="22">
        <v>35</v>
      </c>
      <c r="E9" s="23" t="s">
        <v>29</v>
      </c>
      <c r="F9" s="19"/>
      <c r="G9" s="19"/>
      <c r="H9" s="20"/>
      <c r="I9" s="20"/>
      <c r="J9" s="20"/>
      <c r="K9" s="20"/>
      <c r="L9" s="20"/>
      <c r="M9" s="20"/>
      <c r="N9" s="21"/>
    </row>
    <row r="10" spans="1:14" ht="72" customHeight="1">
      <c r="A10" s="3">
        <v>6</v>
      </c>
      <c r="B10" s="24" t="s">
        <v>36</v>
      </c>
      <c r="C10" s="1" t="s">
        <v>2</v>
      </c>
      <c r="D10" s="22">
        <v>117</v>
      </c>
      <c r="E10" s="23" t="s">
        <v>29</v>
      </c>
      <c r="F10" s="19"/>
      <c r="G10" s="19"/>
      <c r="H10" s="20"/>
      <c r="I10" s="20"/>
      <c r="J10" s="20"/>
      <c r="K10" s="20"/>
      <c r="L10" s="20"/>
      <c r="M10" s="20"/>
      <c r="N10" s="21"/>
    </row>
    <row r="11" spans="1:14" ht="11.25" customHeight="1">
      <c r="A11" s="25"/>
      <c r="B11" s="26"/>
      <c r="C11" s="27"/>
      <c r="D11" s="28"/>
      <c r="E11" s="29"/>
      <c r="F11" s="30"/>
      <c r="G11" s="30"/>
      <c r="H11" s="31"/>
      <c r="I11" s="31"/>
      <c r="J11" s="31"/>
      <c r="K11" s="32"/>
      <c r="L11" s="31"/>
      <c r="M11" s="31"/>
      <c r="N11" s="33"/>
    </row>
    <row r="12" spans="1:14" ht="25.5" customHeight="1">
      <c r="A12" s="25"/>
      <c r="B12" s="104" t="s">
        <v>41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33"/>
    </row>
    <row r="13" spans="1:14" customFormat="1" ht="43.5" customHeight="1">
      <c r="A13" s="106" t="s">
        <v>37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</row>
    <row r="14" spans="1:14" customFormat="1" ht="54.75" customHeight="1">
      <c r="A14" s="107" t="s">
        <v>28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</row>
    <row r="15" spans="1:14" customFormat="1" ht="33.75" customHeight="1">
      <c r="A15" s="107" t="s">
        <v>25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</row>
    <row r="16" spans="1:14" customFormat="1" ht="39.75" customHeight="1">
      <c r="A16" s="109"/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</row>
    <row r="17" spans="1:14" ht="42" customHeight="1">
      <c r="A17" s="105" t="s">
        <v>10</v>
      </c>
      <c r="B17" s="105"/>
      <c r="C17" s="97" t="s">
        <v>11</v>
      </c>
      <c r="D17" s="97"/>
      <c r="E17" s="97"/>
      <c r="F17" s="97"/>
      <c r="G17" s="98" t="s">
        <v>12</v>
      </c>
      <c r="H17" s="98"/>
      <c r="I17" s="98"/>
      <c r="J17" s="98"/>
      <c r="K17" s="98"/>
      <c r="L17" s="98"/>
      <c r="M17" s="98"/>
      <c r="N17" s="98"/>
    </row>
    <row r="18" spans="1:14" ht="42" customHeight="1">
      <c r="A18" s="105" t="s">
        <v>4</v>
      </c>
      <c r="B18" s="105"/>
      <c r="C18" s="97" t="s">
        <v>11</v>
      </c>
      <c r="D18" s="97"/>
      <c r="E18" s="97"/>
      <c r="F18" s="97"/>
      <c r="G18" s="98" t="s">
        <v>12</v>
      </c>
      <c r="H18" s="98"/>
      <c r="I18" s="98"/>
      <c r="J18" s="98"/>
      <c r="K18" s="98"/>
      <c r="L18" s="98"/>
      <c r="M18" s="98"/>
      <c r="N18" s="98"/>
    </row>
    <row r="19" spans="1:14" ht="42" customHeight="1">
      <c r="A19" s="105" t="s">
        <v>13</v>
      </c>
      <c r="B19" s="105"/>
      <c r="C19" s="97" t="s">
        <v>11</v>
      </c>
      <c r="D19" s="97"/>
      <c r="E19" s="97"/>
      <c r="F19" s="97"/>
      <c r="G19" s="98" t="s">
        <v>12</v>
      </c>
      <c r="H19" s="98"/>
      <c r="I19" s="98"/>
      <c r="J19" s="98"/>
      <c r="K19" s="98"/>
      <c r="L19" s="98"/>
      <c r="M19" s="98"/>
      <c r="N19" s="98"/>
    </row>
    <row r="20" spans="1:14" ht="54" customHeight="1">
      <c r="A20" s="15"/>
      <c r="B20" s="18" t="s">
        <v>14</v>
      </c>
      <c r="C20" s="16"/>
      <c r="D20" s="16"/>
      <c r="E20" s="16"/>
      <c r="F20" s="16"/>
      <c r="G20" s="17"/>
      <c r="H20" s="17"/>
      <c r="I20" s="17"/>
      <c r="J20" s="99" t="s">
        <v>15</v>
      </c>
      <c r="K20" s="99"/>
      <c r="L20" s="99"/>
      <c r="M20" s="99"/>
      <c r="N20" s="17"/>
    </row>
    <row r="21" spans="1:14" ht="12" customHeight="1">
      <c r="B21" s="8" t="s">
        <v>3</v>
      </c>
      <c r="C21" s="9"/>
      <c r="J21" s="100" t="s">
        <v>6</v>
      </c>
      <c r="K21" s="100"/>
      <c r="L21" s="100"/>
      <c r="M21" s="100"/>
    </row>
    <row r="22" spans="1:14" ht="10.5" customHeight="1">
      <c r="J22" s="100"/>
      <c r="K22" s="100"/>
      <c r="L22" s="100"/>
      <c r="M22" s="100"/>
    </row>
    <row r="23" spans="1:14" ht="8.25" customHeight="1">
      <c r="J23" s="100"/>
      <c r="K23" s="100"/>
      <c r="L23" s="100"/>
      <c r="M23" s="100"/>
    </row>
    <row r="24" spans="1:14">
      <c r="A24" s="6"/>
      <c r="B24" s="6"/>
      <c r="C24" s="6"/>
      <c r="D24" s="6"/>
      <c r="E24" s="6"/>
      <c r="F24" s="6"/>
      <c r="G24" s="6"/>
      <c r="H24" s="6"/>
      <c r="I24" s="5"/>
      <c r="J24" s="5"/>
      <c r="K24" s="5"/>
      <c r="L24" s="5"/>
    </row>
    <row r="25" spans="1:14">
      <c r="A25" s="6"/>
      <c r="B25" s="6"/>
      <c r="C25" s="6"/>
      <c r="D25" s="5"/>
      <c r="E25" s="5"/>
      <c r="F25" s="5"/>
      <c r="G25" s="5"/>
      <c r="H25" s="5"/>
      <c r="I25" s="5"/>
      <c r="J25" s="5"/>
      <c r="K25" s="5"/>
      <c r="L25" s="5"/>
    </row>
    <row r="26" spans="1:14">
      <c r="A26" s="6"/>
      <c r="B26" s="6"/>
      <c r="C26" s="6"/>
      <c r="D26" s="6"/>
      <c r="E26" s="6"/>
      <c r="F26" s="6"/>
      <c r="G26" s="6"/>
      <c r="H26" s="5"/>
      <c r="I26" s="5"/>
      <c r="J26" s="5"/>
      <c r="K26" s="5"/>
      <c r="L26" s="5"/>
    </row>
    <row r="27" spans="1:14">
      <c r="A27" s="6"/>
      <c r="B27" s="6"/>
      <c r="C27" s="6"/>
      <c r="D27" s="6"/>
      <c r="E27" s="6"/>
      <c r="F27" s="6"/>
      <c r="G27" s="6"/>
      <c r="H27" s="5"/>
      <c r="I27" s="5"/>
      <c r="J27" s="5"/>
      <c r="K27" s="5"/>
      <c r="L27" s="5"/>
    </row>
    <row r="28" spans="1:14">
      <c r="A28" s="4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</sheetData>
  <mergeCells count="18">
    <mergeCell ref="A16:N16"/>
    <mergeCell ref="A17:B17"/>
    <mergeCell ref="C17:F17"/>
    <mergeCell ref="G17:N17"/>
    <mergeCell ref="J20:M20"/>
    <mergeCell ref="J21:M23"/>
    <mergeCell ref="E1:I1"/>
    <mergeCell ref="M1:N1"/>
    <mergeCell ref="B12:M12"/>
    <mergeCell ref="A18:B18"/>
    <mergeCell ref="C18:F18"/>
    <mergeCell ref="G18:N18"/>
    <mergeCell ref="A19:B19"/>
    <mergeCell ref="C19:F19"/>
    <mergeCell ref="G19:N19"/>
    <mergeCell ref="A13:N13"/>
    <mergeCell ref="A14:N14"/>
    <mergeCell ref="A15:N15"/>
  </mergeCells>
  <pageMargins left="0.23622047244094491" right="0.23622047244094491" top="0.55118110236220474" bottom="0.55118110236220474" header="0.31496062992125984" footer="0.31496062992125984"/>
  <pageSetup paperSize="9" fitToHeight="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formularz z formułami exel</vt:lpstr>
      <vt:lpstr>formularz bez formuł</vt:lpstr>
      <vt:lpstr>Arkusz3</vt:lpstr>
    </vt:vector>
  </TitlesOfParts>
  <Company>MZZ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h.nowicka</dc:creator>
  <cp:lastModifiedBy>Anna Majewska</cp:lastModifiedBy>
  <cp:lastPrinted>2022-10-13T11:19:59Z</cp:lastPrinted>
  <dcterms:created xsi:type="dcterms:W3CDTF">2009-02-27T12:00:20Z</dcterms:created>
  <dcterms:modified xsi:type="dcterms:W3CDTF">2022-10-13T11:20:02Z</dcterms:modified>
</cp:coreProperties>
</file>