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srv-mzz-nas\Public\Zamówienia Publiczne\Postępowania 263 w 2024\MZŻ.263.39.2024.T - Nasadzenia krzewów (RO - żł. 16)\OPZ wraz z załącznikami (edytowalne)\"/>
    </mc:Choice>
  </mc:AlternateContent>
  <xr:revisionPtr revIDLastSave="0" documentId="13_ncr:1_{BD1D169F-7216-46E3-BC49-DF3E772D8105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Formularz cenowy" sheetId="1" r:id="rId1"/>
  </sheets>
  <definedNames>
    <definedName name="_xlnm.Print_Titles" localSheetId="0">'Formularz cenowy'!$1:$1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 s="1"/>
  <c r="E5" i="1"/>
  <c r="H5" i="1" s="1"/>
  <c r="G5" i="1"/>
  <c r="E6" i="1"/>
  <c r="G6" i="1"/>
  <c r="H6" i="1" s="1"/>
  <c r="E3" i="1"/>
  <c r="G3" i="1" s="1"/>
  <c r="H3" i="1" s="1"/>
  <c r="C9" i="1" s="1"/>
  <c r="C7" i="1" l="1"/>
  <c r="C8" i="1"/>
  <c r="H4" i="1"/>
</calcChain>
</file>

<file path=xl/sharedStrings.xml><?xml version="1.0" encoding="utf-8"?>
<sst xmlns="http://schemas.openxmlformats.org/spreadsheetml/2006/main" count="26" uniqueCount="23">
  <si>
    <t>Lp.</t>
  </si>
  <si>
    <t>Wyszczególnienie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</si>
  <si>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</si>
  <si>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</si>
  <si>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</si>
  <si>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</si>
  <si>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</si>
  <si>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</si>
  <si>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 xml:space="preserve">Wartość oferty netto 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</si>
  <si>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</si>
  <si>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</si>
  <si>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</si>
  <si>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</si>
  <si>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</si>
  <si>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7 = 5*6</t>
  </si>
  <si>
    <t>5 = 3*4</t>
  </si>
  <si>
    <t>8 = 5+7</t>
  </si>
  <si>
    <t>Nazwa handlowa/ nazwa producenta</t>
  </si>
  <si>
    <r>
      <t xml:space="preserve">Berberys żółty Thunberga 'Aurea' </t>
    </r>
    <r>
      <rPr>
        <sz val="10"/>
        <color theme="1"/>
        <rFont val="Calibri"/>
        <family val="2"/>
        <charset val="238"/>
        <scheme val="minor"/>
      </rPr>
      <t xml:space="preserve">lub równoważny. Wysokość sadzonki: </t>
    </r>
    <r>
      <rPr>
        <b/>
        <sz val="10"/>
        <color theme="1"/>
        <rFont val="Calibri"/>
        <family val="2"/>
        <charset val="238"/>
        <scheme val="minor"/>
      </rPr>
      <t>min. 20 cm.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(Wycena uwzględnia dostawę, transport, nasadzenie, przygotowanie podłoża pod rabaty wraz z nawiezieniem ziemi.)</t>
    </r>
  </si>
  <si>
    <r>
      <t>Hortensja bukietowa 'Vanille Fraise' Hydrangea paniculata</t>
    </r>
    <r>
      <rPr>
        <sz val="10"/>
        <color theme="1"/>
        <rFont val="Calibri"/>
        <family val="2"/>
        <charset val="238"/>
        <scheme val="minor"/>
      </rPr>
      <t xml:space="preserve"> lub równoważna. Wysokość sadzonki: </t>
    </r>
    <r>
      <rPr>
        <b/>
        <sz val="10"/>
        <color theme="1"/>
        <rFont val="Calibri"/>
        <family val="2"/>
        <charset val="238"/>
        <scheme val="minor"/>
      </rPr>
      <t>min. 10 cm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i/>
        <sz val="10"/>
        <color theme="1"/>
        <rFont val="Calibri"/>
        <family val="2"/>
        <charset val="238"/>
        <scheme val="minor"/>
      </rPr>
      <t>(Wycena uwzględnia dostawę, transport, nasadzenie, przygotowanie podłoża pod rabaty wraz z nawiezieniem ziemi.)</t>
    </r>
  </si>
  <si>
    <r>
      <t xml:space="preserve">Hortensja bukietowa 'Limelight' Hydrangea paniculata </t>
    </r>
    <r>
      <rPr>
        <sz val="10"/>
        <color theme="1"/>
        <rFont val="Calibri"/>
        <family val="2"/>
        <charset val="238"/>
        <scheme val="minor"/>
      </rPr>
      <t xml:space="preserve">lub równoważna. Wysokość sadzonki: </t>
    </r>
    <r>
      <rPr>
        <b/>
        <sz val="10"/>
        <color theme="1"/>
        <rFont val="Calibri"/>
        <family val="2"/>
        <charset val="238"/>
        <scheme val="minor"/>
      </rPr>
      <t>min. 25 cm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i/>
        <sz val="10"/>
        <color theme="1"/>
        <rFont val="Calibri"/>
        <family val="2"/>
        <charset val="238"/>
        <scheme val="minor"/>
      </rPr>
      <t>(Wycena uwzględnia dostawę, transport, nasadzenie, przygotowanie podłoża pod rabaty wraz z nawiezieniem ziemi.)</t>
    </r>
  </si>
  <si>
    <r>
      <t xml:space="preserve">Miskant chiński 'Gracillimus' Miscanthus sinensis </t>
    </r>
    <r>
      <rPr>
        <sz val="10"/>
        <color theme="1"/>
        <rFont val="Calibri"/>
        <family val="2"/>
        <charset val="238"/>
        <scheme val="minor"/>
      </rPr>
      <t xml:space="preserve">lub równoważny. wysokość sadzonki: </t>
    </r>
    <r>
      <rPr>
        <b/>
        <sz val="10"/>
        <color theme="1"/>
        <rFont val="Calibri"/>
        <family val="2"/>
        <charset val="238"/>
        <scheme val="minor"/>
      </rPr>
      <t>min. 50 cm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i/>
        <sz val="10"/>
        <color theme="1"/>
        <rFont val="Calibri"/>
        <family val="2"/>
        <charset val="238"/>
        <scheme val="minor"/>
      </rPr>
      <t>(Wycena uwzględnia dostawę, transport, nasadzenie, przygotowanie podłoża pod rabaty wraz z nawiezieniem ziemi.)</t>
    </r>
  </si>
  <si>
    <t>(słownie…………………………..………………………………………………..……………zł)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</si>
</sst>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/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vertical="center" wrapText="1"/>
    </xf>
    <xf numFmtId="0" fontId="12" fillId="0" borderId="0" xfId="0" applyFont="1" applyAlignment="1" applyProtection="1"/>
    <xf numFmtId="0" fontId="13" fillId="0" borderId="0" xfId="0" applyFont="1" applyProtection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 applyProtection="1">
      <alignment vertical="center"/>
      <protection locked="0"/>
    </xf>
    <xf numFmtId="164" fontId="14" fillId="0" borderId="1" xfId="0" applyNumberFormat="1" applyFont="1" applyBorder="1" applyAlignment="1" applyProtection="1">
      <alignment vertical="center"/>
    </xf>
    <xf numFmtId="9" fontId="14" fillId="0" borderId="1" xfId="0" applyNumberFormat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164" fontId="14" fillId="0" borderId="6" xfId="0" applyNumberFormat="1" applyFont="1" applyBorder="1" applyAlignment="1" applyProtection="1">
      <alignment vertical="center"/>
      <protection locked="0"/>
    </xf>
    <xf numFmtId="0" fontId="15" fillId="0" borderId="1" xfId="0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164" fontId="9" fillId="0" borderId="6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164" fontId="9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Layout" topLeftCell="B1" zoomScale="90" zoomScaleNormal="100" zoomScalePageLayoutView="90" workbookViewId="0">
      <selection activeCell="B3" sqref="B3"/>
    </sheetView>
  </sheetViews>
  <sheetFormatPr defaultColWidth="9" defaultRowHeight="14.4"/>
  <cols>
    <col min="1" max="1" width="3.5" style="5" customWidth="1"/>
    <col min="2" max="2" width="42" style="5" customWidth="1"/>
    <col min="3" max="3" width="5.59765625" style="5" customWidth="1"/>
    <col min="4" max="8" width="12.3984375" style="5" customWidth="1"/>
    <col min="9" max="9" width="16.296875" style="22" customWidth="1"/>
    <col min="10" max="16384" width="9" style="5"/>
  </cols>
  <sheetData>
    <row r="1" spans="1:9" ht="38.4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2" t="s">
        <v>17</v>
      </c>
    </row>
    <row r="2" spans="1:9" s="6" customFormat="1" ht="12" customHeight="1">
      <c r="A2" s="3">
        <v>1</v>
      </c>
      <c r="B2" s="4">
        <v>2</v>
      </c>
      <c r="C2" s="3">
        <v>3</v>
      </c>
      <c r="D2" s="4">
        <v>4</v>
      </c>
      <c r="E2" s="3" t="s">
        <v>15</v>
      </c>
      <c r="F2" s="4">
        <v>6</v>
      </c>
      <c r="G2" s="3" t="s">
        <v>14</v>
      </c>
      <c r="H2" s="4" t="s">
        <v>16</v>
      </c>
      <c r="I2" s="4">
        <v>9</v>
      </c>
    </row>
    <row r="3" spans="1:9" s="6" customFormat="1" ht="60" customHeight="1">
      <c r="A3" s="13">
        <v>1</v>
      </c>
      <c r="B3" s="20" t="s">
        <v>18</v>
      </c>
      <c r="C3" s="14">
        <v>16</v>
      </c>
      <c r="D3" s="15"/>
      <c r="E3" s="16">
        <f t="shared" ref="E3" si="0">C3*D3</f>
        <v>0</v>
      </c>
      <c r="F3" s="17"/>
      <c r="G3" s="16">
        <f t="shared" ref="G3" si="1">E3*F3</f>
        <v>0</v>
      </c>
      <c r="H3" s="16">
        <f t="shared" ref="H3" si="2">E3+G3</f>
        <v>0</v>
      </c>
      <c r="I3" s="21"/>
    </row>
    <row r="4" spans="1:9" s="6" customFormat="1" ht="60" customHeight="1">
      <c r="A4" s="13">
        <v>2</v>
      </c>
      <c r="B4" s="20" t="s">
        <v>19</v>
      </c>
      <c r="C4" s="18">
        <v>8</v>
      </c>
      <c r="D4" s="19"/>
      <c r="E4" s="16">
        <f t="shared" ref="E4:E6" si="3">C4*D4</f>
        <v>0</v>
      </c>
      <c r="F4" s="17"/>
      <c r="G4" s="16">
        <f t="shared" ref="G4:G6" si="4">E4*F4</f>
        <v>0</v>
      </c>
      <c r="H4" s="16">
        <f t="shared" ref="H4:H6" si="5">E4+G4</f>
        <v>0</v>
      </c>
      <c r="I4" s="21"/>
    </row>
    <row r="5" spans="1:9" s="6" customFormat="1" ht="60" customHeight="1">
      <c r="A5" s="13">
        <v>3</v>
      </c>
      <c r="B5" s="20" t="s">
        <v>20</v>
      </c>
      <c r="C5" s="14">
        <v>8</v>
      </c>
      <c r="D5" s="15"/>
      <c r="E5" s="16">
        <f t="shared" si="3"/>
        <v>0</v>
      </c>
      <c r="F5" s="17"/>
      <c r="G5" s="16">
        <f t="shared" si="4"/>
        <v>0</v>
      </c>
      <c r="H5" s="16">
        <f t="shared" si="5"/>
        <v>0</v>
      </c>
      <c r="I5" s="21"/>
    </row>
    <row r="6" spans="1:9" s="6" customFormat="1" ht="60" customHeight="1">
      <c r="A6" s="13">
        <v>4</v>
      </c>
      <c r="B6" s="20" t="s">
        <v>21</v>
      </c>
      <c r="C6" s="18">
        <v>16</v>
      </c>
      <c r="D6" s="19"/>
      <c r="E6" s="16">
        <f t="shared" si="3"/>
        <v>0</v>
      </c>
      <c r="F6" s="17"/>
      <c r="G6" s="16">
        <f t="shared" si="4"/>
        <v>0</v>
      </c>
      <c r="H6" s="16">
        <f t="shared" si="5"/>
        <v>0</v>
      </c>
      <c r="I6" s="21"/>
    </row>
    <row r="7" spans="1:9" ht="25.2" customHeight="1">
      <c r="A7" s="23" t="s">
        <v>8</v>
      </c>
      <c r="B7" s="24"/>
      <c r="C7" s="25">
        <f>SUM(E3:E6)</f>
        <v>0</v>
      </c>
      <c r="D7" s="25"/>
      <c r="E7" s="29" t="s">
        <v>22</v>
      </c>
      <c r="F7" s="29"/>
      <c r="G7" s="29"/>
      <c r="H7" s="29"/>
      <c r="I7" s="29"/>
    </row>
    <row r="8" spans="1:9" ht="25.2" customHeight="1">
      <c r="A8" s="26" t="s">
        <v>6</v>
      </c>
      <c r="B8" s="27"/>
      <c r="C8" s="28">
        <f>SUM(G3:G6)</f>
        <v>0</v>
      </c>
      <c r="D8" s="28"/>
      <c r="E8" s="29" t="s">
        <v>22</v>
      </c>
      <c r="F8" s="29"/>
      <c r="G8" s="29"/>
      <c r="H8" s="29"/>
      <c r="I8" s="29"/>
    </row>
    <row r="9" spans="1:9" ht="25.2" customHeight="1">
      <c r="A9" s="26" t="s">
        <v>9</v>
      </c>
      <c r="B9" s="27"/>
      <c r="C9" s="28">
        <f>SUM(H3:H6)</f>
        <v>0</v>
      </c>
      <c r="D9" s="28"/>
      <c r="E9" s="29" t="s">
        <v>22</v>
      </c>
      <c r="F9" s="29"/>
      <c r="G9" s="29"/>
      <c r="H9" s="29"/>
      <c r="I9" s="29"/>
    </row>
    <row r="10" spans="1:9" ht="29.4" customHeight="1"/>
    <row r="11" spans="1:9" s="7" customFormat="1" ht="25.95" customHeight="1">
      <c r="B11" s="8" t="s">
        <v>10</v>
      </c>
      <c r="F11" s="30" t="s">
        <v>11</v>
      </c>
      <c r="G11" s="30"/>
      <c r="H11" s="30"/>
      <c r="I11" s="22"/>
    </row>
    <row r="12" spans="1:9" ht="21" customHeight="1">
      <c r="B12" s="9" t="s">
        <v>12</v>
      </c>
      <c r="F12" s="31" t="s">
        <v>13</v>
      </c>
      <c r="G12" s="31"/>
      <c r="H12" s="31"/>
    </row>
    <row r="13" spans="1:9" ht="18" customHeight="1">
      <c r="F13" s="10"/>
      <c r="G13" s="10"/>
      <c r="H13" s="10"/>
    </row>
    <row r="14" spans="1:9">
      <c r="F14" s="10"/>
      <c r="G14" s="10"/>
      <c r="H14" s="10"/>
    </row>
    <row r="17" spans="1:8">
      <c r="A17" s="11"/>
      <c r="B17" s="11"/>
      <c r="C17" s="11"/>
      <c r="D17" s="11"/>
      <c r="E17" s="12"/>
      <c r="F17" s="12"/>
      <c r="G17" s="12"/>
      <c r="H17" s="12"/>
    </row>
    <row r="18" spans="1:8">
      <c r="A18" s="11"/>
      <c r="B18" s="11"/>
      <c r="C18" s="12"/>
      <c r="D18" s="12"/>
      <c r="E18" s="12"/>
      <c r="F18" s="12"/>
      <c r="G18" s="12"/>
      <c r="H18" s="12"/>
    </row>
    <row r="19" spans="1:8">
      <c r="A19" s="11"/>
      <c r="B19" s="11"/>
      <c r="C19" s="11"/>
      <c r="D19" s="12"/>
      <c r="E19" s="12"/>
      <c r="F19" s="12"/>
      <c r="G19" s="12"/>
      <c r="H19" s="12"/>
    </row>
    <row r="20" spans="1:8">
      <c r="A20" s="11"/>
      <c r="B20" s="11"/>
      <c r="C20" s="11"/>
      <c r="D20" s="12"/>
      <c r="E20" s="12"/>
      <c r="F20" s="12"/>
      <c r="G20" s="12"/>
      <c r="H20" s="12"/>
    </row>
  </sheetData>
  <mergeCells count="11">
    <mergeCell ref="A9:B9"/>
    <mergeCell ref="C9:D9"/>
    <mergeCell ref="F11:H11"/>
    <mergeCell ref="F12:H12"/>
    <mergeCell ref="E9:I9"/>
    <mergeCell ref="A7:B7"/>
    <mergeCell ref="C7:D7"/>
    <mergeCell ref="A8:B8"/>
    <mergeCell ref="C8:D8"/>
    <mergeCell ref="E8:I8"/>
    <mergeCell ref="E7:I7"/>
  </mergeCells>
  <pageMargins left="0.23622047244094491" right="0.23622047244094491" top="0.94488188976377963" bottom="1.1811023622047245" header="0.31496062992125984" footer="0.31496062992125984"/>
  <pageSetup paperSize="9" orientation="landscape" horizontalDpi="4294967293" verticalDpi="4294967293" r:id="rId1"/>
  <headerFooter>
    <oddHeader>&amp;Lznak sprawy:&amp;"Czcionka tekstu podstawowego,Pogrubiony" MZŻ.263.39.2024.T&amp;C&amp;"-,Standardowy"&amp;14FORMULARZ CENOWY
&amp;"-,Pogrubiony"&amp;12Nasadzenia krzewów na terenie żł. nr 16 przy ul. Zachodniej 55A&amp;R&amp;"-,Pogrubiony"&amp;10
Załącznik nr 2 &amp;"-,Standardowy"do OPZ</oddHeader>
    <oddFooter>&amp;C&amp;P</oddFooter>
  </headerFooter>
  <ignoredErrors>
    <ignoredError sqref="D9 D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Marcin Jaras</cp:lastModifiedBy>
  <cp:lastPrinted>2024-08-09T07:17:33Z</cp:lastPrinted>
  <dcterms:created xsi:type="dcterms:W3CDTF">2019-04-10T07:27:36Z</dcterms:created>
  <dcterms:modified xsi:type="dcterms:W3CDTF">2024-09-06T07:32:26Z</dcterms:modified>
</cp:coreProperties>
</file>